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7" windowHeight="8760" tabRatio="842" activeTab="0"/>
  </bookViews>
  <sheets>
    <sheet name="越城法院助理" sheetId="1" r:id="rId1"/>
  </sheets>
  <definedNames/>
  <calcPr fullCalcOnLoad="1"/>
</workbook>
</file>

<file path=xl/sharedStrings.xml><?xml version="1.0" encoding="utf-8"?>
<sst xmlns="http://schemas.openxmlformats.org/spreadsheetml/2006/main" count="121" uniqueCount="77">
  <si>
    <r>
      <t>2024</t>
    </r>
    <r>
      <rPr>
        <sz val="20"/>
        <rFont val="宋体"/>
        <family val="0"/>
      </rPr>
      <t>年绍兴市越城区各级机关单位考试录用公务员面试后总成绩（法官助理职位）</t>
    </r>
  </si>
  <si>
    <t>序号</t>
  </si>
  <si>
    <t>招考单位</t>
  </si>
  <si>
    <t>职位名称</t>
  </si>
  <si>
    <t>姓名</t>
  </si>
  <si>
    <t>准考证号</t>
  </si>
  <si>
    <t>笔试成绩</t>
  </si>
  <si>
    <t>面试号</t>
  </si>
  <si>
    <t>面试成绩</t>
  </si>
  <si>
    <t>总成绩</t>
  </si>
  <si>
    <t>岗位排名</t>
  </si>
  <si>
    <t>是否入围体检</t>
  </si>
  <si>
    <t>绍兴市越城区人民法院</t>
  </si>
  <si>
    <r>
      <t>五级法官助理</t>
    </r>
    <r>
      <rPr>
        <sz val="14"/>
        <rFont val="Times New Roman"/>
        <family val="1"/>
      </rPr>
      <t>1</t>
    </r>
  </si>
  <si>
    <t>王标杰</t>
  </si>
  <si>
    <t>106020504507</t>
  </si>
  <si>
    <t>5B02</t>
  </si>
  <si>
    <t>是</t>
  </si>
  <si>
    <t>曾繁浩</t>
  </si>
  <si>
    <t>106020502223</t>
  </si>
  <si>
    <t>5B06</t>
  </si>
  <si>
    <r>
      <t>五级法官助理</t>
    </r>
    <r>
      <rPr>
        <sz val="14"/>
        <rFont val="Times New Roman"/>
        <family val="1"/>
      </rPr>
      <t>2</t>
    </r>
  </si>
  <si>
    <t>王静雯</t>
  </si>
  <si>
    <t>106020502423</t>
  </si>
  <si>
    <t>5B03</t>
  </si>
  <si>
    <t>柳佳莹</t>
  </si>
  <si>
    <t>106020502314</t>
  </si>
  <si>
    <t>5B01</t>
  </si>
  <si>
    <t>徐钰婷</t>
  </si>
  <si>
    <t>106020505030</t>
  </si>
  <si>
    <t>5B07</t>
  </si>
  <si>
    <t>龙珍妮</t>
  </si>
  <si>
    <t>106020503312</t>
  </si>
  <si>
    <t>5B05</t>
  </si>
  <si>
    <t>曾妍</t>
  </si>
  <si>
    <t>106020504606</t>
  </si>
  <si>
    <t>5B04</t>
  </si>
  <si>
    <t>雷雅萱</t>
  </si>
  <si>
    <t>106020500911</t>
  </si>
  <si>
    <t>缺考</t>
  </si>
  <si>
    <r>
      <t>五级法官助理</t>
    </r>
    <r>
      <rPr>
        <sz val="14"/>
        <rFont val="Times New Roman"/>
        <family val="1"/>
      </rPr>
      <t>3</t>
    </r>
  </si>
  <si>
    <t>王钲权</t>
  </si>
  <si>
    <t>106020505116</t>
  </si>
  <si>
    <t>6D06</t>
  </si>
  <si>
    <t>梅志峰</t>
  </si>
  <si>
    <t>106020504105</t>
  </si>
  <si>
    <t>6D03</t>
  </si>
  <si>
    <t>翁增琦</t>
  </si>
  <si>
    <t>106020504922</t>
  </si>
  <si>
    <t>6D02</t>
  </si>
  <si>
    <t>尉海钞</t>
  </si>
  <si>
    <t>106020500325</t>
  </si>
  <si>
    <t>6D05</t>
  </si>
  <si>
    <t>索未</t>
  </si>
  <si>
    <t>106020503710</t>
  </si>
  <si>
    <t>6D01</t>
  </si>
  <si>
    <t>郑政渊</t>
  </si>
  <si>
    <t>106020500923</t>
  </si>
  <si>
    <t>6D04</t>
  </si>
  <si>
    <r>
      <t>五级法官助理</t>
    </r>
    <r>
      <rPr>
        <sz val="14"/>
        <rFont val="Times New Roman"/>
        <family val="1"/>
      </rPr>
      <t>4</t>
    </r>
  </si>
  <si>
    <t>凤霖</t>
  </si>
  <si>
    <t>106020502215</t>
  </si>
  <si>
    <t>6B02</t>
  </si>
  <si>
    <t>王亚萍</t>
  </si>
  <si>
    <t>106020500308</t>
  </si>
  <si>
    <t>6B01</t>
  </si>
  <si>
    <t>陈梦纳</t>
  </si>
  <si>
    <t>106020500611</t>
  </si>
  <si>
    <t>6B05</t>
  </si>
  <si>
    <t>翟红嘉</t>
  </si>
  <si>
    <t>106020505128</t>
  </si>
  <si>
    <t>6B04</t>
  </si>
  <si>
    <t>李佳潞</t>
  </si>
  <si>
    <t>106020501918</t>
  </si>
  <si>
    <t>6B03</t>
  </si>
  <si>
    <t>李瑾</t>
  </si>
  <si>
    <t>106020501920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</si>
</sst>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sz val="14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tabSelected="1" zoomScale="70" zoomScaleNormal="70" zoomScaleSheetLayoutView="100" workbookViewId="0" topLeftCell="A1">
      <selection activeCell="A1" sqref="A1:K1"/>
    </sheetView>
  </sheetViews>
  <sheetFormatPr defaultColWidth="9.00390625" defaultRowHeight="15"/>
  <cols>
    <col min="1" max="1" width="9.00390625" style="4" customWidth="1"/>
    <col min="2" max="2" width="28.421875" style="4" customWidth="1"/>
    <col min="3" max="3" width="23.00390625" style="4" customWidth="1"/>
    <col min="4" max="4" width="12.28125" style="4" customWidth="1"/>
    <col min="5" max="5" width="18.7109375" style="4" customWidth="1"/>
    <col min="6" max="8" width="10.57421875" style="4" customWidth="1"/>
    <col min="9" max="9" width="10.57421875" style="5" customWidth="1"/>
    <col min="10" max="10" width="9.140625" style="4" customWidth="1"/>
    <col min="11" max="11" width="13.57421875" style="4" customWidth="1"/>
    <col min="12" max="16384" width="9.00390625" style="4" customWidth="1"/>
  </cols>
  <sheetData>
    <row r="1" spans="1:11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43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3" t="s">
        <v>10</v>
      </c>
      <c r="K2" s="13" t="s">
        <v>11</v>
      </c>
    </row>
    <row r="3" spans="1:11" s="3" customFormat="1" ht="43.5" customHeight="1">
      <c r="A3" s="9">
        <v>1</v>
      </c>
      <c r="B3" s="10" t="s">
        <v>12</v>
      </c>
      <c r="C3" s="10" t="s">
        <v>13</v>
      </c>
      <c r="D3" s="10" t="s">
        <v>14</v>
      </c>
      <c r="E3" s="11" t="s">
        <v>15</v>
      </c>
      <c r="F3" s="11">
        <v>129.2</v>
      </c>
      <c r="G3" s="11" t="s">
        <v>16</v>
      </c>
      <c r="H3" s="11">
        <v>88</v>
      </c>
      <c r="I3" s="14">
        <f aca="true" t="shared" si="0" ref="I3:I9">F3/2*0.4+H3*0.6</f>
        <v>78.64</v>
      </c>
      <c r="J3" s="11">
        <v>1</v>
      </c>
      <c r="K3" s="10" t="s">
        <v>17</v>
      </c>
    </row>
    <row r="4" spans="1:11" s="3" customFormat="1" ht="43.5" customHeight="1">
      <c r="A4" s="9">
        <v>2</v>
      </c>
      <c r="B4" s="10" t="s">
        <v>12</v>
      </c>
      <c r="C4" s="10" t="s">
        <v>13</v>
      </c>
      <c r="D4" s="10" t="s">
        <v>18</v>
      </c>
      <c r="E4" s="11" t="s">
        <v>19</v>
      </c>
      <c r="F4" s="11">
        <v>116.7</v>
      </c>
      <c r="G4" s="11" t="s">
        <v>20</v>
      </c>
      <c r="H4" s="11">
        <v>83</v>
      </c>
      <c r="I4" s="14">
        <f t="shared" si="0"/>
        <v>73.14</v>
      </c>
      <c r="J4" s="11">
        <v>2</v>
      </c>
      <c r="K4" s="11"/>
    </row>
    <row r="5" spans="1:11" s="3" customFormat="1" ht="36" customHeight="1">
      <c r="A5" s="9">
        <v>3</v>
      </c>
      <c r="B5" s="10" t="s">
        <v>12</v>
      </c>
      <c r="C5" s="10" t="s">
        <v>21</v>
      </c>
      <c r="D5" s="10" t="s">
        <v>22</v>
      </c>
      <c r="E5" s="11" t="s">
        <v>23</v>
      </c>
      <c r="F5" s="11">
        <v>134.5</v>
      </c>
      <c r="G5" s="11" t="s">
        <v>24</v>
      </c>
      <c r="H5" s="11">
        <v>85.6</v>
      </c>
      <c r="I5" s="14">
        <f t="shared" si="0"/>
        <v>78.25999999999999</v>
      </c>
      <c r="J5" s="11">
        <v>1</v>
      </c>
      <c r="K5" s="10" t="s">
        <v>17</v>
      </c>
    </row>
    <row r="6" spans="1:11" s="3" customFormat="1" ht="36" customHeight="1">
      <c r="A6" s="9">
        <v>4</v>
      </c>
      <c r="B6" s="10" t="s">
        <v>12</v>
      </c>
      <c r="C6" s="10" t="s">
        <v>21</v>
      </c>
      <c r="D6" s="10" t="s">
        <v>25</v>
      </c>
      <c r="E6" s="11" t="s">
        <v>26</v>
      </c>
      <c r="F6" s="11">
        <v>126.6</v>
      </c>
      <c r="G6" s="11" t="s">
        <v>27</v>
      </c>
      <c r="H6" s="11">
        <v>85.8</v>
      </c>
      <c r="I6" s="14">
        <f t="shared" si="0"/>
        <v>76.8</v>
      </c>
      <c r="J6" s="11">
        <v>2</v>
      </c>
      <c r="K6" s="10" t="s">
        <v>17</v>
      </c>
    </row>
    <row r="7" spans="1:11" s="3" customFormat="1" ht="36" customHeight="1">
      <c r="A7" s="9">
        <v>5</v>
      </c>
      <c r="B7" s="10" t="s">
        <v>12</v>
      </c>
      <c r="C7" s="10" t="s">
        <v>21</v>
      </c>
      <c r="D7" s="10" t="s">
        <v>28</v>
      </c>
      <c r="E7" s="11" t="s">
        <v>29</v>
      </c>
      <c r="F7" s="11">
        <v>129</v>
      </c>
      <c r="G7" s="11" t="s">
        <v>30</v>
      </c>
      <c r="H7" s="11">
        <v>84</v>
      </c>
      <c r="I7" s="14">
        <f t="shared" si="0"/>
        <v>76.2</v>
      </c>
      <c r="J7" s="11">
        <v>3</v>
      </c>
      <c r="K7" s="11"/>
    </row>
    <row r="8" spans="1:11" s="3" customFormat="1" ht="36" customHeight="1">
      <c r="A8" s="9">
        <v>6</v>
      </c>
      <c r="B8" s="10" t="s">
        <v>12</v>
      </c>
      <c r="C8" s="10" t="s">
        <v>21</v>
      </c>
      <c r="D8" s="10" t="s">
        <v>31</v>
      </c>
      <c r="E8" s="11" t="s">
        <v>32</v>
      </c>
      <c r="F8" s="11">
        <v>127.6</v>
      </c>
      <c r="G8" s="11" t="s">
        <v>33</v>
      </c>
      <c r="H8" s="11">
        <v>82.8</v>
      </c>
      <c r="I8" s="14">
        <f t="shared" si="0"/>
        <v>75.2</v>
      </c>
      <c r="J8" s="11">
        <v>4</v>
      </c>
      <c r="K8" s="11"/>
    </row>
    <row r="9" spans="1:11" s="3" customFormat="1" ht="36" customHeight="1">
      <c r="A9" s="9">
        <v>7</v>
      </c>
      <c r="B9" s="10" t="s">
        <v>12</v>
      </c>
      <c r="C9" s="10" t="s">
        <v>21</v>
      </c>
      <c r="D9" s="10" t="s">
        <v>34</v>
      </c>
      <c r="E9" s="11" t="s">
        <v>35</v>
      </c>
      <c r="F9" s="11">
        <v>126</v>
      </c>
      <c r="G9" s="11" t="s">
        <v>36</v>
      </c>
      <c r="H9" s="11">
        <v>80.6</v>
      </c>
      <c r="I9" s="14">
        <f t="shared" si="0"/>
        <v>73.56</v>
      </c>
      <c r="J9" s="11">
        <v>5</v>
      </c>
      <c r="K9" s="11"/>
    </row>
    <row r="10" spans="1:11" s="3" customFormat="1" ht="36" customHeight="1">
      <c r="A10" s="9">
        <v>8</v>
      </c>
      <c r="B10" s="10" t="s">
        <v>12</v>
      </c>
      <c r="C10" s="10" t="s">
        <v>21</v>
      </c>
      <c r="D10" s="10" t="s">
        <v>37</v>
      </c>
      <c r="E10" s="11" t="s">
        <v>38</v>
      </c>
      <c r="F10" s="11">
        <v>141.4</v>
      </c>
      <c r="G10" s="10" t="s">
        <v>39</v>
      </c>
      <c r="H10" s="10" t="s">
        <v>39</v>
      </c>
      <c r="I10" s="14">
        <f>F10/2*0.4</f>
        <v>28.28</v>
      </c>
      <c r="J10" s="11">
        <v>6</v>
      </c>
      <c r="K10" s="11"/>
    </row>
    <row r="11" spans="1:11" s="3" customFormat="1" ht="39" customHeight="1">
      <c r="A11" s="9">
        <v>9</v>
      </c>
      <c r="B11" s="10" t="s">
        <v>12</v>
      </c>
      <c r="C11" s="10" t="s">
        <v>40</v>
      </c>
      <c r="D11" s="10" t="s">
        <v>41</v>
      </c>
      <c r="E11" s="11" t="s">
        <v>42</v>
      </c>
      <c r="F11" s="11">
        <v>126.3</v>
      </c>
      <c r="G11" s="11" t="s">
        <v>43</v>
      </c>
      <c r="H11" s="11">
        <v>83.6</v>
      </c>
      <c r="I11" s="14">
        <f aca="true" t="shared" si="1" ref="I11:I21">F11/2*0.4+H11*0.6</f>
        <v>75.42</v>
      </c>
      <c r="J11" s="11">
        <v>1</v>
      </c>
      <c r="K11" s="10" t="s">
        <v>17</v>
      </c>
    </row>
    <row r="12" spans="1:11" s="3" customFormat="1" ht="39" customHeight="1">
      <c r="A12" s="9">
        <v>10</v>
      </c>
      <c r="B12" s="10" t="s">
        <v>12</v>
      </c>
      <c r="C12" s="10" t="s">
        <v>40</v>
      </c>
      <c r="D12" s="10" t="s">
        <v>44</v>
      </c>
      <c r="E12" s="11" t="s">
        <v>45</v>
      </c>
      <c r="F12" s="11">
        <v>132</v>
      </c>
      <c r="G12" s="11" t="s">
        <v>46</v>
      </c>
      <c r="H12" s="11">
        <v>81.6</v>
      </c>
      <c r="I12" s="14">
        <f t="shared" si="1"/>
        <v>75.36</v>
      </c>
      <c r="J12" s="11">
        <v>2</v>
      </c>
      <c r="K12" s="10" t="s">
        <v>17</v>
      </c>
    </row>
    <row r="13" spans="1:11" s="3" customFormat="1" ht="39" customHeight="1">
      <c r="A13" s="9">
        <v>11</v>
      </c>
      <c r="B13" s="10" t="s">
        <v>12</v>
      </c>
      <c r="C13" s="10" t="s">
        <v>40</v>
      </c>
      <c r="D13" s="10" t="s">
        <v>47</v>
      </c>
      <c r="E13" s="11" t="s">
        <v>48</v>
      </c>
      <c r="F13" s="11">
        <v>127.9</v>
      </c>
      <c r="G13" s="11" t="s">
        <v>49</v>
      </c>
      <c r="H13" s="11">
        <v>82.6</v>
      </c>
      <c r="I13" s="14">
        <f t="shared" si="1"/>
        <v>75.14</v>
      </c>
      <c r="J13" s="11">
        <v>3</v>
      </c>
      <c r="K13" s="11"/>
    </row>
    <row r="14" spans="1:14" s="3" customFormat="1" ht="39" customHeight="1">
      <c r="A14" s="9">
        <v>12</v>
      </c>
      <c r="B14" s="10" t="s">
        <v>12</v>
      </c>
      <c r="C14" s="10" t="s">
        <v>40</v>
      </c>
      <c r="D14" s="10" t="s">
        <v>50</v>
      </c>
      <c r="E14" s="11" t="s">
        <v>51</v>
      </c>
      <c r="F14" s="11">
        <v>127</v>
      </c>
      <c r="G14" s="11" t="s">
        <v>52</v>
      </c>
      <c r="H14" s="11">
        <v>82.8</v>
      </c>
      <c r="I14" s="14">
        <f t="shared" si="1"/>
        <v>75.08</v>
      </c>
      <c r="J14" s="11">
        <v>4</v>
      </c>
      <c r="K14" s="11"/>
      <c r="N14" s="11"/>
    </row>
    <row r="15" spans="1:11" s="3" customFormat="1" ht="39" customHeight="1">
      <c r="A15" s="9">
        <v>13</v>
      </c>
      <c r="B15" s="10" t="s">
        <v>12</v>
      </c>
      <c r="C15" s="10" t="s">
        <v>40</v>
      </c>
      <c r="D15" s="10" t="s">
        <v>53</v>
      </c>
      <c r="E15" s="11" t="s">
        <v>54</v>
      </c>
      <c r="F15" s="11">
        <v>129.9</v>
      </c>
      <c r="G15" s="11" t="s">
        <v>55</v>
      </c>
      <c r="H15" s="11">
        <v>80.8</v>
      </c>
      <c r="I15" s="14">
        <f t="shared" si="1"/>
        <v>74.46000000000001</v>
      </c>
      <c r="J15" s="11">
        <v>5</v>
      </c>
      <c r="K15" s="11"/>
    </row>
    <row r="16" spans="1:11" s="3" customFormat="1" ht="39" customHeight="1">
      <c r="A16" s="9">
        <v>14</v>
      </c>
      <c r="B16" s="10" t="s">
        <v>12</v>
      </c>
      <c r="C16" s="10" t="s">
        <v>40</v>
      </c>
      <c r="D16" s="10" t="s">
        <v>56</v>
      </c>
      <c r="E16" s="11" t="s">
        <v>57</v>
      </c>
      <c r="F16" s="11">
        <v>125.4</v>
      </c>
      <c r="G16" s="11" t="s">
        <v>58</v>
      </c>
      <c r="H16" s="11">
        <v>79.6</v>
      </c>
      <c r="I16" s="14">
        <f t="shared" si="1"/>
        <v>72.84</v>
      </c>
      <c r="J16" s="11">
        <v>6</v>
      </c>
      <c r="K16" s="11"/>
    </row>
    <row r="17" spans="1:11" s="3" customFormat="1" ht="36.75" customHeight="1">
      <c r="A17" s="9">
        <v>15</v>
      </c>
      <c r="B17" s="10" t="s">
        <v>12</v>
      </c>
      <c r="C17" s="10" t="s">
        <v>59</v>
      </c>
      <c r="D17" s="10" t="s">
        <v>60</v>
      </c>
      <c r="E17" s="11" t="s">
        <v>61</v>
      </c>
      <c r="F17" s="11">
        <v>144.4</v>
      </c>
      <c r="G17" s="11" t="s">
        <v>62</v>
      </c>
      <c r="H17" s="11">
        <v>85.2</v>
      </c>
      <c r="I17" s="14">
        <f t="shared" si="1"/>
        <v>80</v>
      </c>
      <c r="J17" s="11">
        <v>1</v>
      </c>
      <c r="K17" s="10" t="s">
        <v>17</v>
      </c>
    </row>
    <row r="18" spans="1:11" s="3" customFormat="1" ht="36.75" customHeight="1">
      <c r="A18" s="9">
        <v>16</v>
      </c>
      <c r="B18" s="10" t="s">
        <v>12</v>
      </c>
      <c r="C18" s="10" t="s">
        <v>59</v>
      </c>
      <c r="D18" s="10" t="s">
        <v>63</v>
      </c>
      <c r="E18" s="11" t="s">
        <v>64</v>
      </c>
      <c r="F18" s="11">
        <v>129.3</v>
      </c>
      <c r="G18" s="11" t="s">
        <v>65</v>
      </c>
      <c r="H18" s="11">
        <v>87.4</v>
      </c>
      <c r="I18" s="14">
        <f t="shared" si="1"/>
        <v>78.30000000000001</v>
      </c>
      <c r="J18" s="11">
        <v>2</v>
      </c>
      <c r="K18" s="10" t="s">
        <v>17</v>
      </c>
    </row>
    <row r="19" spans="1:11" s="3" customFormat="1" ht="36.75" customHeight="1">
      <c r="A19" s="9">
        <v>17</v>
      </c>
      <c r="B19" s="10" t="s">
        <v>12</v>
      </c>
      <c r="C19" s="10" t="s">
        <v>59</v>
      </c>
      <c r="D19" s="10" t="s">
        <v>66</v>
      </c>
      <c r="E19" s="11" t="s">
        <v>67</v>
      </c>
      <c r="F19" s="11">
        <v>125.1</v>
      </c>
      <c r="G19" s="11" t="s">
        <v>68</v>
      </c>
      <c r="H19" s="11">
        <v>85.2</v>
      </c>
      <c r="I19" s="14">
        <f t="shared" si="1"/>
        <v>76.14</v>
      </c>
      <c r="J19" s="11">
        <v>3</v>
      </c>
      <c r="K19" s="11"/>
    </row>
    <row r="20" spans="1:11" s="3" customFormat="1" ht="36.75" customHeight="1">
      <c r="A20" s="9">
        <v>18</v>
      </c>
      <c r="B20" s="10" t="s">
        <v>12</v>
      </c>
      <c r="C20" s="10" t="s">
        <v>59</v>
      </c>
      <c r="D20" s="10" t="s">
        <v>69</v>
      </c>
      <c r="E20" s="11" t="s">
        <v>70</v>
      </c>
      <c r="F20" s="11">
        <v>129</v>
      </c>
      <c r="G20" s="11" t="s">
        <v>71</v>
      </c>
      <c r="H20" s="11">
        <v>83.2</v>
      </c>
      <c r="I20" s="14">
        <f t="shared" si="1"/>
        <v>75.72</v>
      </c>
      <c r="J20" s="11">
        <v>4</v>
      </c>
      <c r="K20" s="11"/>
    </row>
    <row r="21" spans="1:11" s="3" customFormat="1" ht="36.75" customHeight="1">
      <c r="A21" s="9">
        <v>19</v>
      </c>
      <c r="B21" s="10" t="s">
        <v>12</v>
      </c>
      <c r="C21" s="10" t="s">
        <v>59</v>
      </c>
      <c r="D21" s="10" t="s">
        <v>72</v>
      </c>
      <c r="E21" s="11" t="s">
        <v>73</v>
      </c>
      <c r="F21" s="11">
        <v>122.1</v>
      </c>
      <c r="G21" s="11" t="s">
        <v>74</v>
      </c>
      <c r="H21" s="11">
        <v>78.4</v>
      </c>
      <c r="I21" s="14">
        <f t="shared" si="1"/>
        <v>71.46000000000001</v>
      </c>
      <c r="J21" s="11">
        <v>5</v>
      </c>
      <c r="K21" s="11"/>
    </row>
    <row r="22" spans="1:11" s="3" customFormat="1" ht="36.75" customHeight="1">
      <c r="A22" s="9">
        <v>20</v>
      </c>
      <c r="B22" s="10" t="s">
        <v>12</v>
      </c>
      <c r="C22" s="10" t="s">
        <v>59</v>
      </c>
      <c r="D22" s="10" t="s">
        <v>75</v>
      </c>
      <c r="E22" s="11" t="s">
        <v>76</v>
      </c>
      <c r="F22" s="11">
        <v>130.4</v>
      </c>
      <c r="G22" s="10" t="s">
        <v>39</v>
      </c>
      <c r="H22" s="10" t="s">
        <v>39</v>
      </c>
      <c r="I22" s="14">
        <f>F22/2*0.4</f>
        <v>26.080000000000002</v>
      </c>
      <c r="J22" s="11">
        <v>6</v>
      </c>
      <c r="K22" s="11"/>
    </row>
  </sheetData>
  <sheetProtection/>
  <mergeCells count="1">
    <mergeCell ref="A1:K1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ｫｯヵﾚｻﾏｧ</cp:lastModifiedBy>
  <dcterms:created xsi:type="dcterms:W3CDTF">2023-03-20T10:52:35Z</dcterms:created>
  <dcterms:modified xsi:type="dcterms:W3CDTF">2024-03-03T10:50:13Z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351413D01516481DBC59E68FFC5AA498</vt:lpwstr>
  </property>
</Properties>
</file>